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30 Вентиляторы для вентиляции колодцев (ГПБ-2580)\ЗК МСП СКС-243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тмц!$A$1:$AJ$26</definedName>
  </definedNames>
  <calcPr calcId="152511"/>
</workbook>
</file>

<file path=xl/calcChain.xml><?xml version="1.0" encoding="utf-8"?>
<calcChain xmlns="http://schemas.openxmlformats.org/spreadsheetml/2006/main">
  <c r="AI9" i="4" l="1"/>
  <c r="AI10" i="4" s="1"/>
  <c r="AG9" i="4"/>
  <c r="AG10" i="4" s="1"/>
  <c r="Z9" i="4"/>
  <c r="Z10" i="4" s="1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<sst xmlns="http://schemas.openxmlformats.org/spreadsheetml/2006/main" count="64" uniqueCount="63">
  <si>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</si>
  <si>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</si>
  <si>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</si>
  <si>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</si>
  <si>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</si>
  <si>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</si>
  <si>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</si>
  <si>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</si>
  <si>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</si>
  <si>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</si>
  <si>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</si>
  <si>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</si>
  <si>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</si>
  <si>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</si>
  <si>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</si>
  <si>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</si>
  <si>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</si>
  <si>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</si>
  <si>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</si>
  <si>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</si>
  <si>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</si>
  <si>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</si>
  <si>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</si>
  <si>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</si>
  <si>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</si>
  <si>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</si>
  <si>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</si>
  <si>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</si>
  <si>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</si>
  <si>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</si>
  <si>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</si>
  <si>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</si>
  <si>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</si>
  <si>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</si>
  <si>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</si>
  <si>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</si>
  <si>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</si>
  <si>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</si>
  <si>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</si>
  <si>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</si>
  <si>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</si>
  <si>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</si>
  <si>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Приложение 1.2 Опросный лист</t>
  </si>
  <si>
    <t>СКС-2430</t>
  </si>
  <si>
    <t>28.25.20</t>
  </si>
  <si>
    <t>28.25.2</t>
  </si>
  <si>
    <t>Вентилятор для вентиляции колодцев марка ВСП-500М (12В, 220В, без применения внешних преобразователей)</t>
  </si>
  <si>
    <t>ЕМ000052</t>
  </si>
  <si>
    <t>ШТ</t>
  </si>
  <si>
    <t>г. Самара, ул. Антонова-Овсеенко, 48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</si>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</sst>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86" zoomScaleNormal="86" zoomScaleSheetLayoutView="86" workbookViewId="0">
      <selection activeCell="O4" sqref="O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 x14ac:dyDescent="0.2">
      <c r="AI1" s="30" t="s">
        <v>17</v>
      </c>
    </row>
    <row r="2" spans="1:3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 x14ac:dyDescent="0.2">
      <c r="A3" s="5" t="s">
        <v>15</v>
      </c>
      <c r="B3" s="5"/>
      <c r="C3" s="4"/>
      <c r="D3" s="4"/>
      <c r="E3" s="49" t="s">
        <v>43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 x14ac:dyDescent="0.2">
      <c r="A4" s="5" t="s">
        <v>14</v>
      </c>
      <c r="B4" s="5"/>
      <c r="C4" s="6"/>
      <c r="D4" s="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 x14ac:dyDescent="0.2">
      <c r="A5" s="5" t="s">
        <v>24</v>
      </c>
      <c r="B5" s="5"/>
      <c r="C5" s="6"/>
      <c r="D5" s="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x14ac:dyDescent="0.2">
      <c r="A6" s="8" t="s">
        <v>9</v>
      </c>
      <c r="B6" s="8"/>
    </row>
    <row r="7" spans="1:36" ht="46.5" customHeight="1" x14ac:dyDescent="0.2">
      <c r="M7" s="53" t="s">
        <v>41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6" t="s">
        <v>50</v>
      </c>
      <c r="N8" s="46" t="s">
        <v>51</v>
      </c>
      <c r="O8" s="46" t="s">
        <v>52</v>
      </c>
      <c r="P8" s="46" t="s">
        <v>53</v>
      </c>
      <c r="Q8" s="46" t="s">
        <v>54</v>
      </c>
      <c r="R8" s="46" t="s">
        <v>55</v>
      </c>
      <c r="S8" s="46" t="s">
        <v>56</v>
      </c>
      <c r="T8" s="46" t="s">
        <v>57</v>
      </c>
      <c r="U8" s="46" t="s">
        <v>58</v>
      </c>
      <c r="V8" s="46" t="s">
        <v>59</v>
      </c>
      <c r="W8" s="46" t="s">
        <v>60</v>
      </c>
      <c r="X8" s="46" t="s">
        <v>61</v>
      </c>
      <c r="Y8" s="26" t="s">
        <v>29</v>
      </c>
      <c r="Z8" s="23" t="s">
        <v>30</v>
      </c>
      <c r="AA8" s="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" t="s">
        <v>16</v>
      </c>
    </row>
    <row r="9" spans="1:36" ht="145.5" customHeight="1" x14ac:dyDescent="0.2">
      <c r="A9" s="34">
        <v>1</v>
      </c>
      <c r="B9" s="35">
        <v>1</v>
      </c>
      <c r="C9" s="39" t="s">
        <v>44</v>
      </c>
      <c r="D9" s="39" t="s">
        <v>45</v>
      </c>
      <c r="E9" s="34" t="s">
        <v>47</v>
      </c>
      <c r="F9" s="36" t="s">
        <v>46</v>
      </c>
      <c r="G9" s="34" t="s">
        <v>42</v>
      </c>
      <c r="H9" s="34" t="s">
        <v>48</v>
      </c>
      <c r="I9" s="34" t="s">
        <v>35</v>
      </c>
      <c r="J9" s="34" t="s">
        <v>35</v>
      </c>
      <c r="K9" s="37" t="s">
        <v>49</v>
      </c>
      <c r="L9" s="34">
        <v>34</v>
      </c>
      <c r="M9" s="34"/>
      <c r="N9" s="34"/>
      <c r="O9" s="34"/>
      <c r="P9" s="34"/>
      <c r="Q9" s="34"/>
      <c r="R9" s="34">
        <v>34</v>
      </c>
      <c r="S9" s="34"/>
      <c r="T9" s="34"/>
      <c r="U9" s="34"/>
      <c r="V9" s="34"/>
      <c r="W9" s="34"/>
      <c r="X9" s="34"/>
      <c r="Y9" s="38">
        <v>33383.71</v>
      </c>
      <c r="Z9" s="31">
        <f>Y9*L9</f>
        <v>1135046.1399999999</v>
      </c>
      <c r="AA9" s="45"/>
      <c r="AB9" s="40"/>
      <c r="AC9" s="40"/>
      <c r="AD9" s="40"/>
      <c r="AE9" s="40"/>
      <c r="AF9" s="47"/>
      <c r="AG9" s="43">
        <f>AF9*L9</f>
        <v>0</v>
      </c>
      <c r="AH9" s="47"/>
      <c r="AI9" s="43">
        <f>AH9*L9</f>
        <v>0</v>
      </c>
      <c r="AJ9" s="40"/>
    </row>
    <row r="10" spans="1:36" ht="20.25" customHeight="1" x14ac:dyDescent="0.2">
      <c r="A10" s="56" t="s">
        <v>40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3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9"/>
      <c r="Z10" s="28">
        <f>SUM(Z9:Z9)</f>
        <v>1135046.1399999999</v>
      </c>
      <c r="AA10" s="40"/>
      <c r="AB10" s="40"/>
      <c r="AC10" s="40"/>
      <c r="AD10" s="40"/>
      <c r="AE10" s="40"/>
      <c r="AF10" s="43"/>
      <c r="AG10" s="44">
        <f>SUM(AG9:AG9)</f>
        <v>0</v>
      </c>
      <c r="AH10" s="41"/>
      <c r="AI10" s="44">
        <f>SUM(AI9:AI9)</f>
        <v>0</v>
      </c>
      <c r="AJ10" s="42"/>
    </row>
    <row r="11" spans="1:36" ht="18" customHeight="1" x14ac:dyDescent="0.2"/>
    <row r="12" spans="1:36" ht="45" customHeight="1" x14ac:dyDescent="0.2">
      <c r="A12" s="51" t="s">
        <v>25</v>
      </c>
      <c r="B12" s="51"/>
      <c r="C12" s="51"/>
      <c r="D12" s="51"/>
      <c r="E12" s="54" t="s">
        <v>27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4"/>
    </row>
    <row r="13" spans="1:36" ht="156" customHeight="1" x14ac:dyDescent="0.2">
      <c r="A13" s="51" t="s">
        <v>28</v>
      </c>
      <c r="B13" s="51"/>
      <c r="C13" s="51"/>
      <c r="D13" s="51"/>
      <c r="E13" s="52" t="s">
        <v>62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36" ht="8.25" customHeight="1" x14ac:dyDescent="0.25">
      <c r="C16" s="10"/>
      <c r="D16" s="12"/>
      <c r="E16" s="13"/>
      <c r="F16" s="14"/>
      <c r="G16" s="15"/>
      <c r="H16" s="15"/>
      <c r="I16" s="15"/>
      <c r="J16"/>
      <c r="K16"/>
    </row>
    <row r="17" spans="3:11" ht="12.75" customHeight="1" x14ac:dyDescent="0.25">
      <c r="C17" s="10"/>
      <c r="D17" s="48"/>
      <c r="E17" s="48"/>
      <c r="F17" s="48"/>
      <c r="G17" s="16" t="s">
        <v>18</v>
      </c>
      <c r="H17" s="17"/>
      <c r="I17" s="11"/>
      <c r="J17"/>
      <c r="K17"/>
    </row>
    <row r="18" spans="3:11" ht="7.5" customHeight="1" x14ac:dyDescent="0.25">
      <c r="C18" s="10"/>
      <c r="D18" s="18"/>
      <c r="E18" s="10"/>
      <c r="F18" s="11"/>
      <c r="G18" s="11"/>
      <c r="H18" s="16"/>
      <c r="I18" s="19"/>
      <c r="J18"/>
      <c r="K18"/>
    </row>
    <row r="19" spans="3:11" ht="13.5" customHeight="1" x14ac:dyDescent="0.25">
      <c r="C19" s="10"/>
      <c r="D19" s="48"/>
      <c r="E19" s="48"/>
      <c r="F19" s="48"/>
      <c r="G19" s="16" t="s">
        <v>19</v>
      </c>
      <c r="H19" s="16"/>
      <c r="I19" s="19"/>
      <c r="J19"/>
      <c r="K19"/>
    </row>
    <row r="20" spans="3:11" ht="15" x14ac:dyDescent="0.25">
      <c r="C20" s="10"/>
      <c r="D20" s="12"/>
      <c r="E20" s="10"/>
      <c r="F20" s="11"/>
      <c r="G20" s="15"/>
      <c r="H20" s="15"/>
      <c r="I20" s="15"/>
      <c r="J20"/>
      <c r="K20"/>
    </row>
    <row r="21" spans="3:11" ht="13.5" customHeight="1" x14ac:dyDescent="0.25">
      <c r="C21" s="10"/>
      <c r="D21" s="48"/>
      <c r="E21" s="48"/>
      <c r="F21" s="48"/>
      <c r="G21" s="20" t="s">
        <v>20</v>
      </c>
      <c r="H21" s="15"/>
      <c r="I21" s="15"/>
      <c r="J21"/>
      <c r="K21"/>
    </row>
    <row r="22" spans="3:11" ht="15" x14ac:dyDescent="0.25">
      <c r="C22" s="10"/>
      <c r="D22" s="12"/>
      <c r="E22" s="21"/>
      <c r="F22" s="14"/>
      <c r="G22" s="15"/>
      <c r="H22" s="15"/>
      <c r="I22" s="15"/>
      <c r="J22"/>
      <c r="K22"/>
    </row>
    <row r="23" spans="3:11" ht="15" x14ac:dyDescent="0.25">
      <c r="C23" s="10"/>
      <c r="D23" s="12"/>
      <c r="E23" s="21"/>
      <c r="F23" s="14"/>
      <c r="G23" s="15"/>
      <c r="H23" s="15"/>
      <c r="I23" s="15"/>
      <c r="J23"/>
      <c r="K23"/>
    </row>
    <row r="24" spans="3:11" ht="15" x14ac:dyDescent="0.25">
      <c r="C24" s="10" t="s">
        <v>21</v>
      </c>
      <c r="D24" s="12"/>
      <c r="E24" s="22"/>
      <c r="F24" s="15"/>
      <c r="G24" s="15"/>
      <c r="H24" s="15"/>
      <c r="I24" s="15"/>
      <c r="J24"/>
      <c r="K24"/>
    </row>
    <row r="25" spans="3:11" ht="15" x14ac:dyDescent="0.25">
      <c r="C25" s="10"/>
      <c r="D25" s="10"/>
      <c r="E25" s="10"/>
      <c r="F25" s="15" t="s">
        <v>32</v>
      </c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  <row r="31" spans="3:11" ht="15" x14ac:dyDescent="0.25">
      <c r="C31" s="10"/>
      <c r="D31" s="10"/>
      <c r="E31" s="10"/>
      <c r="F31" s="11"/>
      <c r="G31" s="11"/>
      <c r="H31" s="11"/>
      <c r="I31" s="11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2022-04-27T11:07:28Z</cp:lastPrinted>
  <dcterms:created xsi:type="dcterms:W3CDTF">2013-09-25T03:40:45Z</dcterms:created>
  <dcterms:modified xsi:type="dcterms:W3CDTF">2022-04-27T11:13:36Z</dcterms:modified>
</cp:coreProperties>
</file>